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\Website\RMGS\"/>
    </mc:Choice>
  </mc:AlternateContent>
  <xr:revisionPtr revIDLastSave="0" documentId="8_{5829113B-C1A8-4CF2-A52F-3C58EDF26975}" xr6:coauthVersionLast="36" xr6:coauthVersionMax="36" xr10:uidLastSave="{00000000-0000-0000-0000-000000000000}"/>
  <bookViews>
    <workbookView xWindow="255" yWindow="105" windowWidth="19320" windowHeight="12885" xr2:uid="{00000000-000D-0000-FFFF-FFFF00000000}"/>
  </bookViews>
  <sheets>
    <sheet name="AL (New)" sheetId="8" r:id="rId1"/>
  </sheets>
  <definedNames>
    <definedName name="_xlnm.Print_Area" localSheetId="0">'AL (New)'!$A$7:$M$50</definedName>
  </definedNames>
  <calcPr calcId="191029"/>
</workbook>
</file>

<file path=xl/calcChain.xml><?xml version="1.0" encoding="utf-8"?>
<calcChain xmlns="http://schemas.openxmlformats.org/spreadsheetml/2006/main">
  <c r="B31" i="8" l="1"/>
  <c r="M31" i="8" s="1"/>
  <c r="C35" i="8"/>
  <c r="D35" i="8"/>
  <c r="E35" i="8"/>
  <c r="F35" i="8"/>
  <c r="G35" i="8"/>
  <c r="H35" i="8"/>
  <c r="I35" i="8"/>
  <c r="L31" i="8" l="1"/>
  <c r="B25" i="8" l="1"/>
  <c r="L25" i="8" s="1"/>
  <c r="M25" i="8" l="1"/>
  <c r="B11" i="8" l="1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6" i="8"/>
  <c r="B27" i="8"/>
  <c r="B28" i="8"/>
  <c r="B29" i="8"/>
  <c r="B30" i="8"/>
  <c r="B32" i="8"/>
  <c r="B33" i="8"/>
  <c r="B34" i="8"/>
  <c r="B10" i="8"/>
  <c r="L29" i="8" l="1"/>
  <c r="L22" i="8"/>
  <c r="M22" i="8"/>
  <c r="B35" i="8" l="1"/>
  <c r="L11" i="8"/>
  <c r="M11" i="8"/>
  <c r="L12" i="8"/>
  <c r="M12" i="8"/>
  <c r="L13" i="8"/>
  <c r="M13" i="8"/>
  <c r="L14" i="8"/>
  <c r="M14" i="8"/>
  <c r="L15" i="8"/>
  <c r="M15" i="8"/>
  <c r="L16" i="8"/>
  <c r="M16" i="8"/>
  <c r="L17" i="8"/>
  <c r="M17" i="8"/>
  <c r="L18" i="8"/>
  <c r="M18" i="8"/>
  <c r="L19" i="8"/>
  <c r="M19" i="8"/>
  <c r="L20" i="8"/>
  <c r="M20" i="8"/>
  <c r="L21" i="8"/>
  <c r="M21" i="8"/>
  <c r="L23" i="8"/>
  <c r="M23" i="8"/>
  <c r="L24" i="8"/>
  <c r="M24" i="8"/>
  <c r="L26" i="8"/>
  <c r="M26" i="8"/>
  <c r="L27" i="8"/>
  <c r="M27" i="8"/>
  <c r="L28" i="8"/>
  <c r="M28" i="8"/>
  <c r="L30" i="8"/>
  <c r="M30" i="8"/>
  <c r="L32" i="8"/>
  <c r="M32" i="8"/>
  <c r="L33" i="8"/>
  <c r="M33" i="8"/>
  <c r="L34" i="8"/>
  <c r="M34" i="8"/>
  <c r="M10" i="8"/>
  <c r="L10" i="8"/>
</calcChain>
</file>

<file path=xl/sharedStrings.xml><?xml version="1.0" encoding="utf-8"?>
<sst xmlns="http://schemas.openxmlformats.org/spreadsheetml/2006/main" count="42" uniqueCount="42">
  <si>
    <t>A*</t>
  </si>
  <si>
    <t>A</t>
  </si>
  <si>
    <t>B</t>
  </si>
  <si>
    <t>C</t>
  </si>
  <si>
    <t>D</t>
  </si>
  <si>
    <t>E</t>
  </si>
  <si>
    <t>U</t>
  </si>
  <si>
    <t>Art</t>
  </si>
  <si>
    <t>Biology</t>
  </si>
  <si>
    <t>Business Studies</t>
  </si>
  <si>
    <t>Chemistry</t>
  </si>
  <si>
    <t>Computing</t>
  </si>
  <si>
    <t>Economics</t>
  </si>
  <si>
    <t>French</t>
  </si>
  <si>
    <t>Geography</t>
  </si>
  <si>
    <t>German</t>
  </si>
  <si>
    <t>History</t>
  </si>
  <si>
    <t>Further Maths</t>
  </si>
  <si>
    <t>Physics</t>
  </si>
  <si>
    <t>Spanish</t>
  </si>
  <si>
    <t>Rainham Mark Grammar School</t>
  </si>
  <si>
    <t>All</t>
  </si>
  <si>
    <t>Film Studies</t>
  </si>
  <si>
    <t>Psychology</t>
  </si>
  <si>
    <t>Sociology</t>
  </si>
  <si>
    <t>Product Design</t>
  </si>
  <si>
    <t>Physical Education</t>
  </si>
  <si>
    <t>Total Entries</t>
  </si>
  <si>
    <t>Drama &amp; Theatre Studies</t>
  </si>
  <si>
    <t>English Lit</t>
  </si>
  <si>
    <t>Mathematics</t>
  </si>
  <si>
    <t>Music Tech</t>
  </si>
  <si>
    <t>%
A*-B</t>
  </si>
  <si>
    <t>%
A*-E</t>
  </si>
  <si>
    <t>A Level Subject</t>
  </si>
  <si>
    <t>Politics</t>
  </si>
  <si>
    <t xml:space="preserve">Music </t>
  </si>
  <si>
    <t>Religious Education</t>
  </si>
  <si>
    <t>% A* - B</t>
  </si>
  <si>
    <t>% A* - C</t>
  </si>
  <si>
    <t>* Provisional results pending revised grades</t>
  </si>
  <si>
    <t>A Level - Subject Level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</si>
</sst>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rgb="FFFF0066"/>
      <name val="Arial"/>
      <family val="2"/>
    </font>
    <font>
      <sz val="10"/>
      <color rgb="FFFF0066"/>
      <name val="Arial"/>
      <family val="2"/>
    </font>
    <font>
      <sz val="11"/>
      <color rgb="FFFF0000"/>
      <name val="Arial"/>
      <family val="2"/>
    </font>
    <font>
      <sz val="10"/>
      <color rgb="FF0070C0"/>
      <name val="Arial"/>
      <family val="2"/>
    </font>
    <font>
      <b/>
      <sz val="16"/>
      <color theme="1"/>
      <name val="Arial"/>
      <family val="2"/>
    </font>
    <font>
      <b/>
      <u/>
      <sz val="28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Arial"/>
      <family val="2"/>
    </font>
    <font>
      <sz val="14"/>
      <color rgb="FFFF0000"/>
      <name val="Arial"/>
      <family val="2"/>
    </font>
    <font>
      <sz val="14"/>
      <color rgb="FFFF0066"/>
      <name val="Arial"/>
      <family val="2"/>
    </font>
    <font>
      <b/>
      <u/>
      <sz val="16"/>
      <color theme="1"/>
      <name val="Arial"/>
      <family val="2"/>
    </font>
    <font>
      <b/>
      <sz val="16"/>
      <color rgb="FFFF006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color rgb="FFFF0066"/>
      <name val="Arial"/>
      <family val="2"/>
    </font>
    <font>
      <b/>
      <u/>
      <sz val="20"/>
      <name val="Arial"/>
      <family val="2"/>
    </font>
    <font>
      <sz val="12"/>
      <color rgb="FF000000"/>
      <name val="Tahoma"/>
      <family val="2"/>
    </font>
    <font>
      <sz val="14"/>
      <color rgb="FF0B0C0C"/>
      <name val="Arial"/>
      <family val="2"/>
    </font>
    <font>
      <sz val="2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7">
    <xf numFmtId="0" fontId="0" fillId="0" borderId="0" xfId="0"/>
    <xf numFmtId="0" fontId="20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left"/>
    </xf>
    <xf numFmtId="0" fontId="0" fillId="33" borderId="0" xfId="0" applyFill="1" applyBorder="1"/>
    <xf numFmtId="0" fontId="19" fillId="33" borderId="0" xfId="0" applyFont="1" applyFill="1" applyBorder="1"/>
    <xf numFmtId="0" fontId="18" fillId="33" borderId="0" xfId="0" applyFont="1" applyFill="1" applyBorder="1"/>
    <xf numFmtId="0" fontId="0" fillId="33" borderId="0" xfId="0" applyFill="1" applyBorder="1" applyAlignment="1">
      <alignment horizontal="center"/>
    </xf>
    <xf numFmtId="0" fontId="20" fillId="33" borderId="0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23" fillId="33" borderId="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/>
    </xf>
    <xf numFmtId="0" fontId="26" fillId="33" borderId="0" xfId="0" applyFont="1" applyFill="1" applyBorder="1" applyAlignment="1">
      <alignment vertical="center"/>
    </xf>
    <xf numFmtId="0" fontId="21" fillId="33" borderId="0" xfId="0" applyNumberFormat="1" applyFont="1" applyFill="1" applyBorder="1" applyAlignment="1" applyProtection="1">
      <alignment horizontal="center" vertical="center"/>
    </xf>
    <xf numFmtId="1" fontId="21" fillId="33" borderId="0" xfId="0" applyNumberFormat="1" applyFont="1" applyFill="1" applyBorder="1" applyAlignment="1" applyProtection="1">
      <alignment horizontal="center" vertical="center"/>
    </xf>
    <xf numFmtId="1" fontId="19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 applyAlignment="1">
      <alignment horizontal="center"/>
    </xf>
    <xf numFmtId="1" fontId="24" fillId="33" borderId="0" xfId="0" applyNumberFormat="1" applyFont="1" applyFill="1" applyBorder="1" applyAlignment="1">
      <alignment horizontal="center" vertical="center"/>
    </xf>
    <xf numFmtId="1" fontId="19" fillId="33" borderId="0" xfId="0" applyNumberFormat="1" applyFont="1" applyFill="1" applyBorder="1" applyAlignment="1">
      <alignment horizontal="center"/>
    </xf>
    <xf numFmtId="1" fontId="0" fillId="33" borderId="0" xfId="0" applyNumberFormat="1" applyFill="1" applyBorder="1" applyAlignment="1">
      <alignment horizontal="center" vertical="center"/>
    </xf>
    <xf numFmtId="1" fontId="20" fillId="33" borderId="0" xfId="0" applyNumberFormat="1" applyFont="1" applyFill="1" applyBorder="1" applyAlignment="1">
      <alignment horizontal="center" vertical="center"/>
    </xf>
    <xf numFmtId="1" fontId="26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/>
    <xf numFmtId="0" fontId="0" fillId="33" borderId="0" xfId="0" applyFill="1" applyBorder="1" applyAlignment="1">
      <alignment vertical="center"/>
    </xf>
    <xf numFmtId="1" fontId="0" fillId="33" borderId="0" xfId="0" applyNumberFormat="1" applyFill="1" applyBorder="1" applyAlignment="1">
      <alignment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/>
    </xf>
    <xf numFmtId="0" fontId="28" fillId="33" borderId="0" xfId="0" applyFont="1" applyFill="1" applyBorder="1"/>
    <xf numFmtId="1" fontId="27" fillId="33" borderId="0" xfId="0" applyNumberFormat="1" applyFont="1" applyFill="1" applyBorder="1" applyAlignment="1">
      <alignment horizontal="center"/>
    </xf>
    <xf numFmtId="0" fontId="27" fillId="33" borderId="0" xfId="0" applyFont="1" applyFill="1" applyBorder="1"/>
    <xf numFmtId="0" fontId="32" fillId="33" borderId="0" xfId="0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>
      <alignment horizontal="center" vertical="center"/>
    </xf>
    <xf numFmtId="0" fontId="25" fillId="33" borderId="0" xfId="0" applyNumberFormat="1" applyFont="1" applyFill="1" applyBorder="1" applyAlignment="1">
      <alignment horizontal="center" vertical="center"/>
    </xf>
    <xf numFmtId="1" fontId="33" fillId="33" borderId="0" xfId="0" applyNumberFormat="1" applyFont="1" applyFill="1" applyBorder="1" applyAlignment="1">
      <alignment horizontal="center" vertical="center"/>
    </xf>
    <xf numFmtId="1" fontId="34" fillId="33" borderId="0" xfId="0" applyNumberFormat="1" applyFont="1" applyFill="1" applyBorder="1" applyAlignment="1">
      <alignment horizontal="center"/>
    </xf>
    <xf numFmtId="1" fontId="35" fillId="33" borderId="0" xfId="0" applyNumberFormat="1" applyFont="1" applyFill="1" applyBorder="1" applyAlignment="1">
      <alignment horizontal="center" vertical="center"/>
    </xf>
    <xf numFmtId="0" fontId="36" fillId="33" borderId="0" xfId="0" applyFont="1" applyFill="1" applyBorder="1" applyAlignment="1">
      <alignment horizontal="left"/>
    </xf>
    <xf numFmtId="164" fontId="22" fillId="33" borderId="0" xfId="0" applyNumberFormat="1" applyFont="1" applyFill="1" applyBorder="1" applyAlignment="1">
      <alignment horizontal="center" vertical="center"/>
    </xf>
    <xf numFmtId="1" fontId="22" fillId="33" borderId="0" xfId="0" applyNumberFormat="1" applyFont="1" applyFill="1" applyBorder="1" applyAlignment="1">
      <alignment horizontal="center" vertical="center"/>
    </xf>
    <xf numFmtId="1" fontId="27" fillId="33" borderId="0" xfId="0" applyNumberFormat="1" applyFont="1" applyFill="1" applyBorder="1" applyAlignment="1">
      <alignment horizontal="left"/>
    </xf>
    <xf numFmtId="0" fontId="29" fillId="33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1" fontId="30" fillId="33" borderId="0" xfId="0" applyNumberFormat="1" applyFont="1" applyFill="1" applyBorder="1" applyAlignment="1" applyProtection="1">
      <alignment vertical="center"/>
    </xf>
    <xf numFmtId="49" fontId="25" fillId="33" borderId="0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left"/>
    </xf>
    <xf numFmtId="0" fontId="18" fillId="33" borderId="0" xfId="0" applyFont="1" applyFill="1" applyBorder="1" applyAlignment="1"/>
    <xf numFmtId="0" fontId="39" fillId="33" borderId="0" xfId="0" applyFont="1" applyFill="1" applyBorder="1"/>
    <xf numFmtId="0" fontId="31" fillId="35" borderId="10" xfId="0" applyFont="1" applyFill="1" applyBorder="1" applyAlignment="1">
      <alignment horizontal="left" vertical="center"/>
    </xf>
    <xf numFmtId="0" fontId="39" fillId="33" borderId="0" xfId="0" applyFont="1" applyFill="1" applyBorder="1" applyAlignment="1">
      <alignment horizontal="center"/>
    </xf>
    <xf numFmtId="0" fontId="39" fillId="33" borderId="0" xfId="0" applyFont="1" applyFill="1" applyBorder="1" applyAlignment="1"/>
    <xf numFmtId="0" fontId="41" fillId="33" borderId="0" xfId="0" applyFont="1" applyFill="1" applyBorder="1" applyAlignment="1">
      <alignment horizontal="center"/>
    </xf>
    <xf numFmtId="1" fontId="39" fillId="33" borderId="0" xfId="0" quotePrefix="1" applyNumberFormat="1" applyFont="1" applyFill="1" applyBorder="1" applyAlignment="1">
      <alignment horizontal="center"/>
    </xf>
    <xf numFmtId="0" fontId="39" fillId="33" borderId="0" xfId="0" applyFont="1" applyFill="1" applyBorder="1" applyAlignment="1">
      <alignment horizontal="left"/>
    </xf>
    <xf numFmtId="1" fontId="41" fillId="33" borderId="0" xfId="0" applyNumberFormat="1" applyFont="1" applyFill="1" applyBorder="1" applyAlignment="1">
      <alignment horizontal="center"/>
    </xf>
    <xf numFmtId="1" fontId="42" fillId="33" borderId="0" xfId="0" applyNumberFormat="1" applyFont="1" applyFill="1" applyBorder="1" applyAlignment="1">
      <alignment horizontal="center" vertical="center"/>
    </xf>
    <xf numFmtId="1" fontId="20" fillId="33" borderId="0" xfId="0" applyNumberFormat="1" applyFont="1" applyFill="1" applyBorder="1" applyAlignment="1">
      <alignment vertical="center"/>
    </xf>
    <xf numFmtId="0" fontId="31" fillId="33" borderId="10" xfId="0" applyFont="1" applyFill="1" applyBorder="1" applyAlignment="1">
      <alignment horizontal="left" vertical="center"/>
    </xf>
    <xf numFmtId="1" fontId="20" fillId="33" borderId="10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horizontal="left" vertical="center"/>
    </xf>
    <xf numFmtId="49" fontId="37" fillId="34" borderId="10" xfId="0" applyNumberFormat="1" applyFont="1" applyFill="1" applyBorder="1" applyAlignment="1">
      <alignment horizontal="center" vertical="center"/>
    </xf>
    <xf numFmtId="49" fontId="37" fillId="33" borderId="0" xfId="0" applyNumberFormat="1" applyFont="1" applyFill="1" applyBorder="1" applyAlignment="1">
      <alignment horizontal="center" vertical="center"/>
    </xf>
    <xf numFmtId="49" fontId="37" fillId="34" borderId="10" xfId="0" applyNumberFormat="1" applyFont="1" applyFill="1" applyBorder="1" applyAlignment="1">
      <alignment horizontal="center" vertical="center" wrapText="1"/>
    </xf>
    <xf numFmtId="1" fontId="39" fillId="34" borderId="10" xfId="0" applyNumberFormat="1" applyFont="1" applyFill="1" applyBorder="1" applyAlignment="1">
      <alignment horizontal="center" vertical="center" wrapText="1"/>
    </xf>
    <xf numFmtId="49" fontId="44" fillId="34" borderId="10" xfId="0" applyNumberFormat="1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/>
    </xf>
    <xf numFmtId="1" fontId="46" fillId="33" borderId="0" xfId="0" applyNumberFormat="1" applyFont="1" applyFill="1" applyBorder="1" applyAlignment="1">
      <alignment horizontal="center" vertical="center"/>
    </xf>
    <xf numFmtId="0" fontId="41" fillId="33" borderId="0" xfId="0" applyFont="1" applyFill="1" applyBorder="1" applyAlignment="1">
      <alignment vertical="center"/>
    </xf>
    <xf numFmtId="0" fontId="47" fillId="33" borderId="0" xfId="0" applyFont="1" applyFill="1" applyBorder="1" applyAlignment="1">
      <alignment horizontal="center" vertical="center"/>
    </xf>
    <xf numFmtId="1" fontId="48" fillId="33" borderId="0" xfId="0" applyNumberFormat="1" applyFont="1" applyFill="1" applyBorder="1" applyAlignment="1">
      <alignment horizontal="center"/>
    </xf>
    <xf numFmtId="1" fontId="41" fillId="33" borderId="0" xfId="0" applyNumberFormat="1" applyFont="1" applyFill="1" applyBorder="1" applyAlignment="1">
      <alignment vertical="center"/>
    </xf>
    <xf numFmtId="0" fontId="41" fillId="33" borderId="0" xfId="0" applyFont="1" applyFill="1" applyBorder="1"/>
    <xf numFmtId="1" fontId="43" fillId="33" borderId="0" xfId="0" applyNumberFormat="1" applyFont="1" applyFill="1" applyBorder="1" applyAlignment="1">
      <alignment horizontal="center" vertical="center"/>
    </xf>
    <xf numFmtId="0" fontId="40" fillId="33" borderId="10" xfId="0" applyNumberFormat="1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vertical="center"/>
    </xf>
    <xf numFmtId="1" fontId="32" fillId="33" borderId="0" xfId="0" applyNumberFormat="1" applyFont="1" applyFill="1" applyBorder="1" applyAlignment="1">
      <alignment horizontal="center" vertical="center"/>
    </xf>
    <xf numFmtId="0" fontId="31" fillId="35" borderId="10" xfId="0" applyNumberFormat="1" applyFont="1" applyFill="1" applyBorder="1" applyAlignment="1">
      <alignment horizontal="center" vertical="center"/>
    </xf>
    <xf numFmtId="1" fontId="39" fillId="33" borderId="0" xfId="0" applyNumberFormat="1" applyFont="1" applyFill="1" applyBorder="1" applyAlignment="1">
      <alignment horizontal="center"/>
    </xf>
    <xf numFmtId="0" fontId="49" fillId="33" borderId="0" xfId="0" applyFont="1" applyFill="1" applyBorder="1" applyAlignment="1"/>
    <xf numFmtId="0" fontId="41" fillId="33" borderId="0" xfId="0" quotePrefix="1" applyFont="1" applyFill="1" applyBorder="1" applyAlignment="1">
      <alignment horizontal="center"/>
    </xf>
    <xf numFmtId="0" fontId="0" fillId="33" borderId="0" xfId="0" quotePrefix="1" applyFill="1" applyBorder="1"/>
    <xf numFmtId="0" fontId="50" fillId="36" borderId="10" xfId="0" applyNumberFormat="1" applyFont="1" applyFill="1" applyBorder="1" applyAlignment="1">
      <alignment horizontal="center" vertical="center" readingOrder="1"/>
    </xf>
    <xf numFmtId="164" fontId="41" fillId="33" borderId="0" xfId="0" applyNumberFormat="1" applyFont="1" applyFill="1" applyBorder="1" applyAlignment="1">
      <alignment horizontal="center"/>
    </xf>
    <xf numFmtId="9" fontId="41" fillId="0" borderId="0" xfId="0" applyNumberFormat="1" applyFont="1" applyFill="1" applyBorder="1" applyAlignment="1">
      <alignment horizontal="center"/>
    </xf>
    <xf numFmtId="0" fontId="38" fillId="33" borderId="0" xfId="0" applyFont="1" applyFill="1" applyBorder="1" applyAlignment="1">
      <alignment horizontal="center" vertical="center"/>
    </xf>
    <xf numFmtId="0" fontId="29" fillId="33" borderId="0" xfId="0" applyNumberFormat="1" applyFont="1" applyFill="1" applyBorder="1" applyAlignment="1">
      <alignment horizontal="center" vertical="center"/>
    </xf>
    <xf numFmtId="2" fontId="41" fillId="33" borderId="0" xfId="0" quotePrefix="1" applyNumberFormat="1" applyFont="1" applyFill="1" applyBorder="1" applyAlignment="1">
      <alignment horizontal="center"/>
    </xf>
    <xf numFmtId="0" fontId="38" fillId="33" borderId="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1" fontId="52" fillId="33" borderId="0" xfId="0" applyNumberFormat="1" applyFont="1" applyFill="1" applyBorder="1" applyAlignment="1">
      <alignment horizontal="center" vertical="center"/>
    </xf>
    <xf numFmtId="0" fontId="52" fillId="33" borderId="0" xfId="0" applyFont="1" applyFill="1" applyBorder="1" applyAlignment="1">
      <alignment horizontal="center" vertical="center"/>
    </xf>
    <xf numFmtId="1" fontId="29" fillId="35" borderId="0" xfId="0" applyNumberFormat="1" applyFont="1" applyFill="1" applyBorder="1" applyAlignment="1" applyProtection="1">
      <alignment horizontal="left" vertical="center"/>
    </xf>
    <xf numFmtId="0" fontId="38" fillId="33" borderId="0" xfId="0" applyFont="1" applyFill="1" applyBorder="1" applyAlignment="1">
      <alignment horizontal="center" vertical="center"/>
    </xf>
    <xf numFmtId="0" fontId="51" fillId="0" borderId="0" xfId="0" applyFont="1" applyAlignment="1">
      <alignment horizontal="left" wrapText="1"/>
    </xf>
    <xf numFmtId="0" fontId="49" fillId="33" borderId="0" xfId="0" applyFont="1" applyFill="1" applyBorder="1" applyAlignment="1">
      <alignment horizontal="center"/>
    </xf>
    <xf numFmtId="1" fontId="29" fillId="35" borderId="0" xfId="0" applyNumberFormat="1" applyFont="1" applyFill="1" applyBorder="1" applyAlignment="1" applyProtection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66"/>
      <color rgb="FFB6A3D1"/>
      <color rgb="FFE6DE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268429</xdr:colOff>
      <xdr:row>1</xdr:row>
      <xdr:rowOff>235031</xdr:rowOff>
    </xdr:from>
    <xdr:to>
      <xdr:col>4</xdr:col>
      <xdr:colOff>449034</xdr:colOff>
      <xdr:row>5</xdr:row>
      <xdr:rowOff>108858</xdr:rowOff>
    </xdr:to>
    <xdr:pic>
      <xdr:nvPicPr>
        <xdr:cNvPr id="3" name="Picture 2" descr="RMGS LOGO">
          <a:extLst>
            <a:ext uri="{FF2B5EF4-FFF2-40B4-BE49-F238E27FC236}">
              <a16:creationId xmlns:a16="http://schemas.microsoft.com/office/drawing/2014/main" id="{87C73C66-4860-40A9-97BF-502D2953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786" y="629638"/>
          <a:ext cx="1105891" cy="1384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7"/>
  <sheetViews>
    <sheetView tabSelected="1" zoomScale="70" zoomScaleNormal="70" workbookViewId="0">
      <selection activeCell="X33" sqref="X33"/>
    </sheetView>
  </sheetViews>
  <sheetFormatPr defaultRowHeight="12.75" x14ac:dyDescent="0.2"/>
  <cols>
    <col min="1" max="1" width="41.28515625" style="5" customWidth="1"/>
    <col min="2" max="2" width="9" style="11" customWidth="1"/>
    <col min="3" max="7" width="7" style="6" customWidth="1"/>
    <col min="8" max="8" width="7.140625" style="6" customWidth="1"/>
    <col min="9" max="10" width="7" style="6" customWidth="1"/>
    <col min="11" max="11" width="2.7109375" style="6" customWidth="1"/>
    <col min="12" max="12" width="12.28515625" style="6" bestFit="1" customWidth="1"/>
    <col min="13" max="13" width="11.140625" style="21" customWidth="1"/>
    <col min="14" max="14" width="3.140625" style="6" customWidth="1"/>
    <col min="15" max="16" width="6.5703125" style="11" customWidth="1"/>
    <col min="17" max="17" width="5.7109375" style="6" customWidth="1"/>
    <col min="18" max="18" width="5.140625" style="6" customWidth="1"/>
    <col min="19" max="19" width="14.140625" style="6" customWidth="1"/>
    <col min="20" max="26" width="5.140625" style="6" customWidth="1"/>
    <col min="27" max="27" width="7.140625" style="6" customWidth="1"/>
    <col min="28" max="29" width="7.140625" style="18" customWidth="1"/>
    <col min="30" max="30" width="1.42578125" style="6" customWidth="1"/>
    <col min="31" max="32" width="6.5703125" style="11" customWidth="1"/>
    <col min="33" max="41" width="5.140625" style="6" customWidth="1"/>
    <col min="42" max="42" width="7.140625" style="6" customWidth="1"/>
    <col min="43" max="44" width="7.140625" style="18" customWidth="1"/>
    <col min="45" max="45" width="7.5703125" style="18" customWidth="1"/>
    <col min="46" max="16384" width="9.140625" style="3"/>
  </cols>
  <sheetData>
    <row r="1" spans="1:49" s="14" customFormat="1" ht="31.5" customHeight="1" x14ac:dyDescent="0.2">
      <c r="A1" s="93" t="s">
        <v>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88"/>
      <c r="O1" s="88"/>
      <c r="P1" s="88"/>
      <c r="Q1" s="88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23"/>
    </row>
    <row r="2" spans="1:49" s="14" customFormat="1" ht="31.5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8"/>
      <c r="O2" s="88"/>
      <c r="P2" s="88"/>
      <c r="Q2" s="88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23"/>
    </row>
    <row r="3" spans="1:49" s="14" customFormat="1" ht="25.5" customHeight="1" x14ac:dyDescent="0.2">
      <c r="B3" s="42"/>
      <c r="C3" s="86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23"/>
    </row>
    <row r="4" spans="1:49" s="14" customFormat="1" ht="31.5" customHeight="1" x14ac:dyDescent="0.2">
      <c r="B4" s="42"/>
      <c r="C4" s="8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23"/>
    </row>
    <row r="5" spans="1:49" s="14" customFormat="1" ht="31.5" customHeight="1" x14ac:dyDescent="0.2">
      <c r="B5" s="42"/>
      <c r="C5" s="86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23"/>
    </row>
    <row r="6" spans="1:49" s="14" customFormat="1" ht="31.5" customHeight="1" x14ac:dyDescent="0.2">
      <c r="B6" s="42"/>
      <c r="C6" s="86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23"/>
    </row>
    <row r="7" spans="1:49" s="91" customFormat="1" ht="30.75" customHeight="1" x14ac:dyDescent="0.2">
      <c r="A7" s="96" t="s">
        <v>41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2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90"/>
    </row>
    <row r="8" spans="1:49" s="7" customFormat="1" ht="22.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22"/>
      <c r="AR8" s="22"/>
      <c r="AS8" s="22"/>
    </row>
    <row r="9" spans="1:49" s="68" customFormat="1" ht="42" customHeight="1" x14ac:dyDescent="0.2">
      <c r="A9" s="60" t="s">
        <v>34</v>
      </c>
      <c r="B9" s="65" t="s">
        <v>21</v>
      </c>
      <c r="C9" s="61" t="s">
        <v>0</v>
      </c>
      <c r="D9" s="61" t="s">
        <v>1</v>
      </c>
      <c r="E9" s="61" t="s">
        <v>2</v>
      </c>
      <c r="F9" s="61" t="s">
        <v>3</v>
      </c>
      <c r="G9" s="61" t="s">
        <v>4</v>
      </c>
      <c r="H9" s="61" t="s">
        <v>5</v>
      </c>
      <c r="I9" s="61" t="s">
        <v>6</v>
      </c>
      <c r="J9" s="62"/>
      <c r="K9" s="62"/>
      <c r="L9" s="63" t="s">
        <v>32</v>
      </c>
      <c r="M9" s="64" t="s">
        <v>33</v>
      </c>
      <c r="N9" s="66"/>
      <c r="O9" s="67"/>
      <c r="Q9" s="69"/>
      <c r="R9" s="69"/>
    </row>
    <row r="10" spans="1:49" s="1" customFormat="1" ht="21" customHeight="1" x14ac:dyDescent="0.2">
      <c r="A10" s="58" t="s">
        <v>7</v>
      </c>
      <c r="B10" s="74">
        <f>SUM(C10:I10)</f>
        <v>10</v>
      </c>
      <c r="C10" s="82">
        <v>0</v>
      </c>
      <c r="D10" s="82">
        <v>5</v>
      </c>
      <c r="E10" s="82">
        <v>2</v>
      </c>
      <c r="F10" s="82">
        <v>3</v>
      </c>
      <c r="G10" s="82">
        <v>0</v>
      </c>
      <c r="H10" s="82">
        <v>0</v>
      </c>
      <c r="I10" s="82">
        <v>0</v>
      </c>
      <c r="J10" s="7"/>
      <c r="K10" s="7"/>
      <c r="L10" s="59">
        <f>SUM(C10:E10)/B10*100</f>
        <v>70</v>
      </c>
      <c r="M10" s="59">
        <f>SUM(C10:H10)/B10*100</f>
        <v>100</v>
      </c>
      <c r="N10" s="73"/>
      <c r="O10" s="56"/>
      <c r="P10" s="57"/>
      <c r="Q10" s="76"/>
      <c r="R10" s="32"/>
    </row>
    <row r="11" spans="1:49" s="1" customFormat="1" ht="21" customHeight="1" x14ac:dyDescent="0.2">
      <c r="A11" s="58" t="s">
        <v>8</v>
      </c>
      <c r="B11" s="74">
        <f t="shared" ref="B11:B34" si="0">SUM(C11:I11)</f>
        <v>69</v>
      </c>
      <c r="C11" s="82">
        <v>6</v>
      </c>
      <c r="D11" s="82">
        <v>13</v>
      </c>
      <c r="E11" s="82">
        <v>15</v>
      </c>
      <c r="F11" s="82">
        <v>12</v>
      </c>
      <c r="G11" s="82">
        <v>14</v>
      </c>
      <c r="H11" s="82">
        <v>8</v>
      </c>
      <c r="I11" s="82">
        <v>1</v>
      </c>
      <c r="J11" s="7"/>
      <c r="K11" s="7"/>
      <c r="L11" s="59">
        <f t="shared" ref="L11:L34" si="1">SUM(C11:E11)/B11*100</f>
        <v>49.275362318840585</v>
      </c>
      <c r="M11" s="59">
        <f t="shared" ref="M11:M34" si="2">SUM(C11:H11)/B11*100</f>
        <v>98.550724637681171</v>
      </c>
      <c r="N11" s="73"/>
      <c r="O11" s="56"/>
      <c r="P11" s="57"/>
      <c r="Q11" s="76"/>
      <c r="R11" s="32"/>
    </row>
    <row r="12" spans="1:49" s="1" customFormat="1" ht="21" customHeight="1" x14ac:dyDescent="0.2">
      <c r="A12" s="58" t="s">
        <v>9</v>
      </c>
      <c r="B12" s="74">
        <f t="shared" si="0"/>
        <v>46</v>
      </c>
      <c r="C12" s="82">
        <v>4</v>
      </c>
      <c r="D12" s="82">
        <v>11</v>
      </c>
      <c r="E12" s="82">
        <v>18</v>
      </c>
      <c r="F12" s="82">
        <v>9</v>
      </c>
      <c r="G12" s="82">
        <v>4</v>
      </c>
      <c r="H12" s="82">
        <v>0</v>
      </c>
      <c r="I12" s="82">
        <v>0</v>
      </c>
      <c r="J12" s="7"/>
      <c r="K12" s="7"/>
      <c r="L12" s="59">
        <f t="shared" si="1"/>
        <v>71.739130434782609</v>
      </c>
      <c r="M12" s="59">
        <f t="shared" si="2"/>
        <v>100</v>
      </c>
      <c r="N12" s="73"/>
      <c r="O12" s="56"/>
      <c r="P12" s="57"/>
      <c r="Q12" s="76"/>
      <c r="R12" s="32"/>
    </row>
    <row r="13" spans="1:49" s="75" customFormat="1" ht="21" customHeight="1" x14ac:dyDescent="0.2">
      <c r="A13" s="58" t="s">
        <v>10</v>
      </c>
      <c r="B13" s="74">
        <f t="shared" si="0"/>
        <v>48</v>
      </c>
      <c r="C13" s="82">
        <v>6</v>
      </c>
      <c r="D13" s="82">
        <v>10</v>
      </c>
      <c r="E13" s="82">
        <v>11</v>
      </c>
      <c r="F13" s="82">
        <v>9</v>
      </c>
      <c r="G13" s="82">
        <v>5</v>
      </c>
      <c r="H13" s="82">
        <v>6</v>
      </c>
      <c r="I13" s="82">
        <v>1</v>
      </c>
      <c r="J13" s="7"/>
      <c r="K13" s="7"/>
      <c r="L13" s="59">
        <f t="shared" si="1"/>
        <v>56.25</v>
      </c>
      <c r="M13" s="59">
        <f t="shared" si="2"/>
        <v>97.916666666666657</v>
      </c>
      <c r="N13" s="73"/>
      <c r="O13" s="56"/>
      <c r="P13" s="57"/>
      <c r="Q13" s="76"/>
      <c r="R13" s="32"/>
      <c r="S13" s="1"/>
    </row>
    <row r="14" spans="1:49" s="1" customFormat="1" ht="21" customHeight="1" x14ac:dyDescent="0.2">
      <c r="A14" s="58" t="s">
        <v>11</v>
      </c>
      <c r="B14" s="74">
        <f t="shared" si="0"/>
        <v>16</v>
      </c>
      <c r="C14" s="82">
        <v>1</v>
      </c>
      <c r="D14" s="82">
        <v>3</v>
      </c>
      <c r="E14" s="82">
        <v>4</v>
      </c>
      <c r="F14" s="82">
        <v>2</v>
      </c>
      <c r="G14" s="82">
        <v>5</v>
      </c>
      <c r="H14" s="82">
        <v>0</v>
      </c>
      <c r="I14" s="82">
        <v>1</v>
      </c>
      <c r="J14" s="7"/>
      <c r="K14" s="7"/>
      <c r="L14" s="59">
        <f t="shared" si="1"/>
        <v>50</v>
      </c>
      <c r="M14" s="59">
        <f t="shared" si="2"/>
        <v>93.75</v>
      </c>
      <c r="N14" s="73"/>
      <c r="O14" s="56"/>
      <c r="P14" s="57"/>
      <c r="Q14" s="76"/>
      <c r="R14" s="32"/>
    </row>
    <row r="15" spans="1:49" s="1" customFormat="1" ht="21" customHeight="1" x14ac:dyDescent="0.2">
      <c r="A15" s="58" t="s">
        <v>28</v>
      </c>
      <c r="B15" s="74">
        <f t="shared" si="0"/>
        <v>9</v>
      </c>
      <c r="C15" s="82">
        <v>1</v>
      </c>
      <c r="D15" s="82">
        <v>1</v>
      </c>
      <c r="E15" s="82">
        <v>3</v>
      </c>
      <c r="F15" s="82">
        <v>3</v>
      </c>
      <c r="G15" s="82">
        <v>1</v>
      </c>
      <c r="H15" s="82">
        <v>0</v>
      </c>
      <c r="I15" s="82">
        <v>0</v>
      </c>
      <c r="J15" s="7"/>
      <c r="K15" s="7"/>
      <c r="L15" s="59">
        <f t="shared" si="1"/>
        <v>55.555555555555557</v>
      </c>
      <c r="M15" s="59">
        <f t="shared" si="2"/>
        <v>100</v>
      </c>
      <c r="N15" s="73"/>
      <c r="O15" s="56"/>
      <c r="P15" s="57"/>
      <c r="Q15" s="76"/>
      <c r="R15" s="32"/>
    </row>
    <row r="16" spans="1:49" s="1" customFormat="1" ht="21" customHeight="1" x14ac:dyDescent="0.2">
      <c r="A16" s="58" t="s">
        <v>12</v>
      </c>
      <c r="B16" s="74">
        <f t="shared" si="0"/>
        <v>29</v>
      </c>
      <c r="C16" s="82">
        <v>2</v>
      </c>
      <c r="D16" s="82">
        <v>7</v>
      </c>
      <c r="E16" s="82">
        <v>11</v>
      </c>
      <c r="F16" s="82">
        <v>9</v>
      </c>
      <c r="G16" s="82">
        <v>0</v>
      </c>
      <c r="H16" s="82">
        <v>0</v>
      </c>
      <c r="I16" s="82">
        <v>0</v>
      </c>
      <c r="J16" s="7"/>
      <c r="K16" s="7"/>
      <c r="L16" s="59">
        <f t="shared" si="1"/>
        <v>68.965517241379317</v>
      </c>
      <c r="M16" s="59">
        <f t="shared" si="2"/>
        <v>100</v>
      </c>
      <c r="N16" s="73"/>
      <c r="O16" s="56"/>
      <c r="P16" s="57"/>
      <c r="Q16" s="76"/>
      <c r="R16" s="32"/>
    </row>
    <row r="17" spans="1:18" s="1" customFormat="1" ht="21" customHeight="1" x14ac:dyDescent="0.2">
      <c r="A17" s="58" t="s">
        <v>29</v>
      </c>
      <c r="B17" s="74">
        <f t="shared" si="0"/>
        <v>26</v>
      </c>
      <c r="C17" s="82">
        <v>4</v>
      </c>
      <c r="D17" s="82">
        <v>9</v>
      </c>
      <c r="E17" s="82">
        <v>8</v>
      </c>
      <c r="F17" s="82">
        <v>4</v>
      </c>
      <c r="G17" s="82">
        <v>1</v>
      </c>
      <c r="H17" s="82">
        <v>0</v>
      </c>
      <c r="I17" s="82">
        <v>0</v>
      </c>
      <c r="J17" s="7"/>
      <c r="K17" s="7"/>
      <c r="L17" s="59">
        <f t="shared" si="1"/>
        <v>80.769230769230774</v>
      </c>
      <c r="M17" s="59">
        <f t="shared" si="2"/>
        <v>100</v>
      </c>
      <c r="N17" s="73"/>
      <c r="O17" s="56"/>
      <c r="P17" s="57"/>
      <c r="Q17" s="76"/>
      <c r="R17" s="32"/>
    </row>
    <row r="18" spans="1:18" s="1" customFormat="1" ht="21" customHeight="1" x14ac:dyDescent="0.2">
      <c r="A18" s="58" t="s">
        <v>22</v>
      </c>
      <c r="B18" s="74">
        <f t="shared" si="0"/>
        <v>19</v>
      </c>
      <c r="C18" s="82">
        <v>2</v>
      </c>
      <c r="D18" s="82">
        <v>5</v>
      </c>
      <c r="E18" s="82">
        <v>10</v>
      </c>
      <c r="F18" s="82">
        <v>2</v>
      </c>
      <c r="G18" s="82">
        <v>0</v>
      </c>
      <c r="H18" s="82">
        <v>0</v>
      </c>
      <c r="I18" s="82">
        <v>0</v>
      </c>
      <c r="J18" s="7"/>
      <c r="K18" s="7"/>
      <c r="L18" s="59">
        <f t="shared" si="1"/>
        <v>89.473684210526315</v>
      </c>
      <c r="M18" s="59">
        <f t="shared" si="2"/>
        <v>100</v>
      </c>
      <c r="N18" s="73"/>
      <c r="O18" s="56"/>
      <c r="P18" s="57"/>
      <c r="Q18" s="76"/>
      <c r="R18" s="32"/>
    </row>
    <row r="19" spans="1:18" s="1" customFormat="1" ht="21" customHeight="1" x14ac:dyDescent="0.2">
      <c r="A19" s="58" t="s">
        <v>13</v>
      </c>
      <c r="B19" s="74">
        <f t="shared" si="0"/>
        <v>2</v>
      </c>
      <c r="C19" s="82">
        <v>0</v>
      </c>
      <c r="D19" s="82">
        <v>1</v>
      </c>
      <c r="E19" s="82">
        <v>0</v>
      </c>
      <c r="F19" s="82">
        <v>1</v>
      </c>
      <c r="G19" s="82">
        <v>0</v>
      </c>
      <c r="H19" s="82">
        <v>0</v>
      </c>
      <c r="I19" s="82">
        <v>0</v>
      </c>
      <c r="J19" s="7"/>
      <c r="K19" s="7"/>
      <c r="L19" s="59">
        <f t="shared" si="1"/>
        <v>50</v>
      </c>
      <c r="M19" s="59">
        <f t="shared" si="2"/>
        <v>100</v>
      </c>
      <c r="N19" s="73"/>
      <c r="O19" s="56"/>
      <c r="P19" s="57"/>
      <c r="Q19" s="76"/>
      <c r="R19" s="32"/>
    </row>
    <row r="20" spans="1:18" s="1" customFormat="1" ht="21" customHeight="1" x14ac:dyDescent="0.2">
      <c r="A20" s="58" t="s">
        <v>17</v>
      </c>
      <c r="B20" s="74">
        <f t="shared" si="0"/>
        <v>10</v>
      </c>
      <c r="C20" s="82">
        <v>1</v>
      </c>
      <c r="D20" s="82">
        <v>7</v>
      </c>
      <c r="E20" s="82">
        <v>0</v>
      </c>
      <c r="F20" s="82">
        <v>0</v>
      </c>
      <c r="G20" s="82">
        <v>2</v>
      </c>
      <c r="H20" s="82">
        <v>0</v>
      </c>
      <c r="I20" s="82">
        <v>0</v>
      </c>
      <c r="J20" s="7"/>
      <c r="K20" s="7"/>
      <c r="L20" s="59">
        <f t="shared" si="1"/>
        <v>80</v>
      </c>
      <c r="M20" s="59">
        <f t="shared" si="2"/>
        <v>100</v>
      </c>
      <c r="N20" s="73"/>
      <c r="O20" s="56"/>
      <c r="P20" s="57"/>
      <c r="Q20" s="76"/>
      <c r="R20" s="32"/>
    </row>
    <row r="21" spans="1:18" s="1" customFormat="1" ht="21" customHeight="1" x14ac:dyDescent="0.2">
      <c r="A21" s="58" t="s">
        <v>14</v>
      </c>
      <c r="B21" s="74">
        <f t="shared" si="0"/>
        <v>13</v>
      </c>
      <c r="C21" s="82">
        <v>2</v>
      </c>
      <c r="D21" s="82">
        <v>1</v>
      </c>
      <c r="E21" s="82">
        <v>4</v>
      </c>
      <c r="F21" s="82">
        <v>5</v>
      </c>
      <c r="G21" s="82">
        <v>1</v>
      </c>
      <c r="H21" s="82">
        <v>0</v>
      </c>
      <c r="I21" s="82">
        <v>0</v>
      </c>
      <c r="J21" s="7"/>
      <c r="K21" s="7"/>
      <c r="L21" s="59">
        <f t="shared" si="1"/>
        <v>53.846153846153847</v>
      </c>
      <c r="M21" s="59">
        <f t="shared" si="2"/>
        <v>100</v>
      </c>
      <c r="N21" s="73"/>
      <c r="O21" s="56"/>
      <c r="P21" s="57"/>
      <c r="Q21" s="76"/>
      <c r="R21" s="32"/>
    </row>
    <row r="22" spans="1:18" s="1" customFormat="1" ht="21" customHeight="1" x14ac:dyDescent="0.2">
      <c r="A22" s="58" t="s">
        <v>15</v>
      </c>
      <c r="B22" s="74">
        <f t="shared" si="0"/>
        <v>2</v>
      </c>
      <c r="C22" s="82">
        <v>0</v>
      </c>
      <c r="D22" s="82">
        <v>1</v>
      </c>
      <c r="E22" s="82">
        <v>0</v>
      </c>
      <c r="F22" s="82">
        <v>1</v>
      </c>
      <c r="G22" s="82">
        <v>0</v>
      </c>
      <c r="H22" s="82">
        <v>0</v>
      </c>
      <c r="I22" s="82">
        <v>0</v>
      </c>
      <c r="J22" s="7"/>
      <c r="K22" s="7"/>
      <c r="L22" s="59">
        <f t="shared" ref="L22" si="3">SUM(C22:E22)/B22*100</f>
        <v>50</v>
      </c>
      <c r="M22" s="59">
        <f t="shared" ref="M22" si="4">SUM(C22:H22)/B22*100</f>
        <v>100</v>
      </c>
      <c r="N22" s="73"/>
      <c r="O22" s="56"/>
      <c r="P22" s="57"/>
      <c r="Q22" s="76"/>
      <c r="R22" s="32"/>
    </row>
    <row r="23" spans="1:18" s="1" customFormat="1" ht="21" customHeight="1" x14ac:dyDescent="0.2">
      <c r="A23" s="58" t="s">
        <v>16</v>
      </c>
      <c r="B23" s="74">
        <f t="shared" si="0"/>
        <v>16</v>
      </c>
      <c r="C23" s="82">
        <v>1</v>
      </c>
      <c r="D23" s="82">
        <v>4</v>
      </c>
      <c r="E23" s="82">
        <v>5</v>
      </c>
      <c r="F23" s="82">
        <v>5</v>
      </c>
      <c r="G23" s="82">
        <v>1</v>
      </c>
      <c r="H23" s="82">
        <v>0</v>
      </c>
      <c r="I23" s="82">
        <v>0</v>
      </c>
      <c r="J23" s="7"/>
      <c r="K23" s="7"/>
      <c r="L23" s="59">
        <f t="shared" si="1"/>
        <v>62.5</v>
      </c>
      <c r="M23" s="59">
        <f t="shared" si="2"/>
        <v>100</v>
      </c>
      <c r="N23" s="73"/>
      <c r="O23" s="56"/>
      <c r="P23" s="57"/>
      <c r="Q23" s="76"/>
      <c r="R23" s="32"/>
    </row>
    <row r="24" spans="1:18" s="1" customFormat="1" ht="21" customHeight="1" x14ac:dyDescent="0.2">
      <c r="A24" s="58" t="s">
        <v>30</v>
      </c>
      <c r="B24" s="74">
        <f t="shared" si="0"/>
        <v>65</v>
      </c>
      <c r="C24" s="82">
        <v>11</v>
      </c>
      <c r="D24" s="82">
        <v>17</v>
      </c>
      <c r="E24" s="82">
        <v>11</v>
      </c>
      <c r="F24" s="82">
        <v>15</v>
      </c>
      <c r="G24" s="82">
        <v>5</v>
      </c>
      <c r="H24" s="82">
        <v>3</v>
      </c>
      <c r="I24" s="82">
        <v>3</v>
      </c>
      <c r="J24" s="7"/>
      <c r="K24" s="7"/>
      <c r="L24" s="59">
        <f t="shared" si="1"/>
        <v>60</v>
      </c>
      <c r="M24" s="59">
        <f t="shared" si="2"/>
        <v>95.384615384615387</v>
      </c>
      <c r="N24" s="73"/>
      <c r="O24" s="56"/>
      <c r="P24" s="57"/>
      <c r="Q24" s="76"/>
      <c r="R24" s="32"/>
    </row>
    <row r="25" spans="1:18" s="1" customFormat="1" ht="21" customHeight="1" x14ac:dyDescent="0.2">
      <c r="A25" s="58" t="s">
        <v>36</v>
      </c>
      <c r="B25" s="74">
        <f t="shared" si="0"/>
        <v>2</v>
      </c>
      <c r="C25" s="82">
        <v>0</v>
      </c>
      <c r="D25" s="82">
        <v>1</v>
      </c>
      <c r="E25" s="82">
        <v>0</v>
      </c>
      <c r="F25" s="82">
        <v>1</v>
      </c>
      <c r="G25" s="82">
        <v>0</v>
      </c>
      <c r="H25" s="82">
        <v>0</v>
      </c>
      <c r="I25" s="82">
        <v>0</v>
      </c>
      <c r="J25" s="7"/>
      <c r="K25" s="7"/>
      <c r="L25" s="59">
        <f t="shared" si="1"/>
        <v>50</v>
      </c>
      <c r="M25" s="59">
        <f t="shared" ref="M25" si="5">SUM(C25:H25)/B25*100</f>
        <v>100</v>
      </c>
      <c r="N25" s="73"/>
      <c r="O25" s="56"/>
      <c r="P25" s="57"/>
      <c r="Q25" s="76"/>
      <c r="R25" s="32"/>
    </row>
    <row r="26" spans="1:18" s="1" customFormat="1" ht="21" customHeight="1" x14ac:dyDescent="0.2">
      <c r="A26" s="58" t="s">
        <v>31</v>
      </c>
      <c r="B26" s="74">
        <f t="shared" si="0"/>
        <v>3</v>
      </c>
      <c r="C26" s="82">
        <v>0</v>
      </c>
      <c r="D26" s="82">
        <v>1</v>
      </c>
      <c r="E26" s="82">
        <v>0</v>
      </c>
      <c r="F26" s="82">
        <v>1</v>
      </c>
      <c r="G26" s="82">
        <v>1</v>
      </c>
      <c r="H26" s="82">
        <v>0</v>
      </c>
      <c r="I26" s="82">
        <v>0</v>
      </c>
      <c r="J26" s="7"/>
      <c r="K26" s="7"/>
      <c r="L26" s="59">
        <f t="shared" si="1"/>
        <v>33.333333333333329</v>
      </c>
      <c r="M26" s="59">
        <f t="shared" si="2"/>
        <v>100</v>
      </c>
      <c r="N26" s="73"/>
      <c r="O26" s="56"/>
      <c r="P26" s="57"/>
      <c r="Q26" s="76"/>
      <c r="R26" s="32"/>
    </row>
    <row r="27" spans="1:18" s="1" customFormat="1" ht="21" customHeight="1" x14ac:dyDescent="0.2">
      <c r="A27" s="58" t="s">
        <v>26</v>
      </c>
      <c r="B27" s="74">
        <f t="shared" si="0"/>
        <v>16</v>
      </c>
      <c r="C27" s="82">
        <v>2</v>
      </c>
      <c r="D27" s="82">
        <v>4</v>
      </c>
      <c r="E27" s="82">
        <v>3</v>
      </c>
      <c r="F27" s="82">
        <v>3</v>
      </c>
      <c r="G27" s="82">
        <v>4</v>
      </c>
      <c r="H27" s="82">
        <v>0</v>
      </c>
      <c r="I27" s="82">
        <v>0</v>
      </c>
      <c r="J27" s="7"/>
      <c r="K27" s="7"/>
      <c r="L27" s="59">
        <f t="shared" si="1"/>
        <v>56.25</v>
      </c>
      <c r="M27" s="59">
        <f t="shared" si="2"/>
        <v>100</v>
      </c>
      <c r="N27" s="73"/>
      <c r="O27" s="56"/>
      <c r="P27" s="57"/>
      <c r="Q27" s="76"/>
      <c r="R27" s="32"/>
    </row>
    <row r="28" spans="1:18" s="1" customFormat="1" ht="21" customHeight="1" x14ac:dyDescent="0.2">
      <c r="A28" s="58" t="s">
        <v>18</v>
      </c>
      <c r="B28" s="74">
        <f t="shared" si="0"/>
        <v>22</v>
      </c>
      <c r="C28" s="82">
        <v>1</v>
      </c>
      <c r="D28" s="82">
        <v>6</v>
      </c>
      <c r="E28" s="82">
        <v>5</v>
      </c>
      <c r="F28" s="82">
        <v>4</v>
      </c>
      <c r="G28" s="82">
        <v>3</v>
      </c>
      <c r="H28" s="82">
        <v>2</v>
      </c>
      <c r="I28" s="82">
        <v>1</v>
      </c>
      <c r="J28" s="7"/>
      <c r="K28" s="7"/>
      <c r="L28" s="59">
        <f t="shared" si="1"/>
        <v>54.54545454545454</v>
      </c>
      <c r="M28" s="59">
        <f t="shared" si="2"/>
        <v>95.454545454545453</v>
      </c>
      <c r="N28" s="73"/>
      <c r="O28" s="56"/>
      <c r="P28" s="57"/>
      <c r="Q28" s="76"/>
      <c r="R28" s="32"/>
    </row>
    <row r="29" spans="1:18" s="1" customFormat="1" ht="21" customHeight="1" x14ac:dyDescent="0.2">
      <c r="A29" s="58" t="s">
        <v>35</v>
      </c>
      <c r="B29" s="74">
        <f t="shared" si="0"/>
        <v>22</v>
      </c>
      <c r="C29" s="82">
        <v>0</v>
      </c>
      <c r="D29" s="82">
        <v>6</v>
      </c>
      <c r="E29" s="82">
        <v>9</v>
      </c>
      <c r="F29" s="82">
        <v>6</v>
      </c>
      <c r="G29" s="82">
        <v>0</v>
      </c>
      <c r="H29" s="82">
        <v>1</v>
      </c>
      <c r="I29" s="82">
        <v>0</v>
      </c>
      <c r="J29" s="7"/>
      <c r="K29" s="7"/>
      <c r="L29" s="59">
        <f t="shared" si="1"/>
        <v>68.181818181818173</v>
      </c>
      <c r="M29" s="59">
        <v>100</v>
      </c>
      <c r="N29" s="73"/>
      <c r="O29" s="56"/>
      <c r="P29" s="57"/>
      <c r="Q29" s="76"/>
      <c r="R29" s="32"/>
    </row>
    <row r="30" spans="1:18" s="1" customFormat="1" ht="21" customHeight="1" x14ac:dyDescent="0.2">
      <c r="A30" s="58" t="s">
        <v>25</v>
      </c>
      <c r="B30" s="74">
        <f t="shared" si="0"/>
        <v>6</v>
      </c>
      <c r="C30" s="82">
        <v>0</v>
      </c>
      <c r="D30" s="82">
        <v>2</v>
      </c>
      <c r="E30" s="82">
        <v>1</v>
      </c>
      <c r="F30" s="82">
        <v>2</v>
      </c>
      <c r="G30" s="82">
        <v>1</v>
      </c>
      <c r="H30" s="82">
        <v>0</v>
      </c>
      <c r="I30" s="82">
        <v>0</v>
      </c>
      <c r="J30" s="7"/>
      <c r="K30" s="7"/>
      <c r="L30" s="59">
        <f t="shared" si="1"/>
        <v>50</v>
      </c>
      <c r="M30" s="59">
        <f t="shared" si="2"/>
        <v>100</v>
      </c>
      <c r="N30" s="73"/>
      <c r="O30" s="56"/>
      <c r="P30" s="57"/>
      <c r="Q30" s="76"/>
      <c r="R30" s="32"/>
    </row>
    <row r="31" spans="1:18" s="1" customFormat="1" ht="21" customHeight="1" x14ac:dyDescent="0.2">
      <c r="A31" s="58" t="s">
        <v>37</v>
      </c>
      <c r="B31" s="74">
        <f t="shared" si="0"/>
        <v>11</v>
      </c>
      <c r="C31" s="82">
        <v>1</v>
      </c>
      <c r="D31" s="82">
        <v>1</v>
      </c>
      <c r="E31" s="82">
        <v>3</v>
      </c>
      <c r="F31" s="82">
        <v>4</v>
      </c>
      <c r="G31" s="82">
        <v>2</v>
      </c>
      <c r="H31" s="82">
        <v>0</v>
      </c>
      <c r="I31" s="82">
        <v>0</v>
      </c>
      <c r="J31" s="7"/>
      <c r="K31" s="7"/>
      <c r="L31" s="59">
        <f t="shared" si="1"/>
        <v>45.454545454545453</v>
      </c>
      <c r="M31" s="59">
        <f t="shared" si="2"/>
        <v>100</v>
      </c>
      <c r="N31" s="73"/>
      <c r="O31" s="56"/>
      <c r="P31" s="57"/>
      <c r="Q31" s="76"/>
      <c r="R31" s="32"/>
    </row>
    <row r="32" spans="1:18" s="1" customFormat="1" ht="21" customHeight="1" x14ac:dyDescent="0.2">
      <c r="A32" s="58" t="s">
        <v>23</v>
      </c>
      <c r="B32" s="74">
        <f t="shared" si="0"/>
        <v>50</v>
      </c>
      <c r="C32" s="82">
        <v>5</v>
      </c>
      <c r="D32" s="82">
        <v>11</v>
      </c>
      <c r="E32" s="82">
        <v>18</v>
      </c>
      <c r="F32" s="82">
        <v>12</v>
      </c>
      <c r="G32" s="82">
        <v>4</v>
      </c>
      <c r="H32" s="82">
        <v>0</v>
      </c>
      <c r="I32" s="82">
        <v>0</v>
      </c>
      <c r="J32" s="7"/>
      <c r="K32" s="7"/>
      <c r="L32" s="59">
        <f t="shared" si="1"/>
        <v>68</v>
      </c>
      <c r="M32" s="59">
        <f t="shared" si="2"/>
        <v>100</v>
      </c>
      <c r="N32" s="73"/>
      <c r="O32" s="56"/>
      <c r="P32" s="57"/>
      <c r="Q32" s="76"/>
      <c r="R32" s="32"/>
    </row>
    <row r="33" spans="1:45" s="1" customFormat="1" ht="21" customHeight="1" x14ac:dyDescent="0.2">
      <c r="A33" s="58" t="s">
        <v>24</v>
      </c>
      <c r="B33" s="74">
        <f t="shared" si="0"/>
        <v>42</v>
      </c>
      <c r="C33" s="82">
        <v>7</v>
      </c>
      <c r="D33" s="82">
        <v>11</v>
      </c>
      <c r="E33" s="82">
        <v>19</v>
      </c>
      <c r="F33" s="82">
        <v>4</v>
      </c>
      <c r="G33" s="82">
        <v>1</v>
      </c>
      <c r="H33" s="82">
        <v>0</v>
      </c>
      <c r="I33" s="82">
        <v>0</v>
      </c>
      <c r="J33" s="7"/>
      <c r="K33" s="7"/>
      <c r="L33" s="59">
        <f t="shared" si="1"/>
        <v>88.095238095238088</v>
      </c>
      <c r="M33" s="59">
        <f t="shared" si="2"/>
        <v>100</v>
      </c>
      <c r="N33" s="73"/>
      <c r="O33" s="56"/>
      <c r="P33" s="57"/>
      <c r="Q33" s="76"/>
      <c r="R33" s="32"/>
    </row>
    <row r="34" spans="1:45" s="1" customFormat="1" ht="21" customHeight="1" x14ac:dyDescent="0.2">
      <c r="A34" s="58" t="s">
        <v>19</v>
      </c>
      <c r="B34" s="74">
        <f t="shared" si="0"/>
        <v>10</v>
      </c>
      <c r="C34" s="82">
        <v>1</v>
      </c>
      <c r="D34" s="82">
        <v>5</v>
      </c>
      <c r="E34" s="82">
        <v>1</v>
      </c>
      <c r="F34" s="82">
        <v>2</v>
      </c>
      <c r="G34" s="82">
        <v>1</v>
      </c>
      <c r="H34" s="82">
        <v>0</v>
      </c>
      <c r="I34" s="82">
        <v>0</v>
      </c>
      <c r="J34" s="7"/>
      <c r="K34" s="7"/>
      <c r="L34" s="59">
        <f t="shared" si="1"/>
        <v>70</v>
      </c>
      <c r="M34" s="59">
        <f t="shared" si="2"/>
        <v>100</v>
      </c>
      <c r="N34" s="73"/>
      <c r="O34" s="56"/>
      <c r="P34" s="57"/>
      <c r="Q34" s="76"/>
      <c r="R34" s="32"/>
    </row>
    <row r="35" spans="1:45" s="1" customFormat="1" ht="24" customHeight="1" x14ac:dyDescent="0.2">
      <c r="A35" s="49" t="s">
        <v>27</v>
      </c>
      <c r="B35" s="77">
        <f t="shared" ref="B35:I35" si="6">SUM(B10:B34)</f>
        <v>564</v>
      </c>
      <c r="C35" s="77">
        <f t="shared" si="6"/>
        <v>58</v>
      </c>
      <c r="D35" s="77">
        <f t="shared" si="6"/>
        <v>143</v>
      </c>
      <c r="E35" s="77">
        <f t="shared" si="6"/>
        <v>161</v>
      </c>
      <c r="F35" s="77">
        <f t="shared" si="6"/>
        <v>119</v>
      </c>
      <c r="G35" s="77">
        <f t="shared" si="6"/>
        <v>56</v>
      </c>
      <c r="H35" s="77">
        <f t="shared" si="6"/>
        <v>20</v>
      </c>
      <c r="I35" s="77">
        <f t="shared" si="6"/>
        <v>7</v>
      </c>
      <c r="J35" s="7"/>
      <c r="K35" s="7"/>
      <c r="L35" s="89" t="s">
        <v>38</v>
      </c>
      <c r="M35" s="89">
        <v>64.099999999999994</v>
      </c>
      <c r="N35" s="73"/>
      <c r="O35" s="56"/>
      <c r="P35" s="57"/>
      <c r="Q35" s="76"/>
      <c r="R35" s="32"/>
    </row>
    <row r="36" spans="1:45" s="1" customFormat="1" ht="24" customHeight="1" x14ac:dyDescent="0.25">
      <c r="A36" s="2"/>
      <c r="B36" s="10"/>
      <c r="C36" s="13"/>
      <c r="D36" s="13"/>
      <c r="E36" s="13"/>
      <c r="F36" s="13"/>
      <c r="G36" s="13"/>
      <c r="H36" s="13"/>
      <c r="I36" s="13"/>
      <c r="J36" s="7"/>
      <c r="K36" s="7"/>
      <c r="L36" s="89" t="s">
        <v>39</v>
      </c>
      <c r="M36" s="89">
        <v>85.1</v>
      </c>
      <c r="N36" s="73"/>
      <c r="O36" s="56"/>
      <c r="P36" s="57"/>
      <c r="Q36" s="76"/>
      <c r="R36" s="32"/>
    </row>
    <row r="37" spans="1:45" ht="24" customHeight="1" x14ac:dyDescent="0.2">
      <c r="A37" s="27" t="s">
        <v>40</v>
      </c>
      <c r="B37" s="33"/>
      <c r="C37" s="34"/>
      <c r="D37" s="34"/>
      <c r="E37" s="34"/>
      <c r="F37" s="34"/>
      <c r="G37" s="34"/>
      <c r="H37" s="34"/>
      <c r="I37" s="45"/>
      <c r="J37" s="7"/>
      <c r="K37" s="7"/>
      <c r="N37" s="36"/>
      <c r="O37" s="37"/>
      <c r="P37" s="26"/>
      <c r="Q37" s="32"/>
      <c r="R37" s="3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s="72" customFormat="1" ht="24" customHeight="1" x14ac:dyDescent="0.3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N38" s="70"/>
      <c r="O38" s="67"/>
      <c r="P38" s="71"/>
      <c r="Q38" s="69"/>
      <c r="R38" s="69"/>
    </row>
    <row r="39" spans="1:45" s="1" customFormat="1" ht="21.75" customHeight="1" x14ac:dyDescent="0.4">
      <c r="A39" s="95"/>
      <c r="B39" s="95"/>
      <c r="C39" s="95"/>
      <c r="D39" s="95"/>
      <c r="E39" s="95"/>
      <c r="F39" s="95"/>
      <c r="G39" s="95"/>
      <c r="H39" s="79"/>
      <c r="I39" s="4"/>
      <c r="J39" s="4"/>
      <c r="K39" s="6"/>
      <c r="N39" s="73"/>
      <c r="O39" s="56"/>
      <c r="P39" s="57"/>
      <c r="Q39" s="32"/>
      <c r="R39" s="32"/>
    </row>
    <row r="40" spans="1:45" s="25" customFormat="1" ht="18.75" customHeight="1" x14ac:dyDescent="0.3">
      <c r="A40" s="48"/>
      <c r="B40" s="48"/>
      <c r="C40" s="48"/>
      <c r="D40" s="48"/>
      <c r="E40" s="48"/>
      <c r="F40" s="48"/>
      <c r="G40" s="48"/>
      <c r="H40" s="48"/>
      <c r="I40" s="4"/>
      <c r="J40" s="4"/>
      <c r="K40" s="6"/>
      <c r="N40" s="35"/>
      <c r="O40" s="37"/>
      <c r="P40" s="26"/>
      <c r="Q40" s="32"/>
      <c r="R40" s="32"/>
    </row>
    <row r="41" spans="1:45" s="25" customFormat="1" ht="3.75" customHeight="1" x14ac:dyDescent="0.3">
      <c r="A41" s="48"/>
      <c r="B41" s="52"/>
      <c r="C41" s="48"/>
      <c r="D41" s="48"/>
      <c r="E41" s="48"/>
      <c r="F41" s="48"/>
      <c r="G41" s="72"/>
      <c r="H41" s="78"/>
      <c r="I41" s="40"/>
      <c r="J41" s="6"/>
      <c r="K41" s="18"/>
      <c r="L41" s="3"/>
      <c r="M41" s="3"/>
      <c r="N41" s="17"/>
      <c r="O41" s="39"/>
    </row>
    <row r="42" spans="1:45" ht="7.5" customHeight="1" x14ac:dyDescent="0.3">
      <c r="A42" s="51"/>
      <c r="B42" s="52"/>
      <c r="C42" s="52"/>
      <c r="D42" s="52"/>
      <c r="E42" s="52"/>
      <c r="F42" s="52"/>
      <c r="G42" s="48"/>
      <c r="H42" s="53"/>
      <c r="I42" s="30"/>
      <c r="K42" s="20"/>
      <c r="L42" s="4"/>
      <c r="M42" s="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s="4" customFormat="1" ht="22.5" customHeight="1" x14ac:dyDescent="0.3">
      <c r="A43" s="54"/>
      <c r="B43" s="51"/>
      <c r="C43" s="51"/>
      <c r="F43" s="50"/>
      <c r="H43" s="53"/>
      <c r="I43" s="30"/>
      <c r="J43" s="38"/>
      <c r="K43" s="20"/>
    </row>
    <row r="44" spans="1:45" s="4" customFormat="1" ht="22.5" customHeight="1" x14ac:dyDescent="0.3">
      <c r="A44" s="51"/>
      <c r="B44" s="87"/>
      <c r="C44" s="52"/>
      <c r="F44" s="52"/>
      <c r="H44" s="53"/>
      <c r="I44" s="41"/>
      <c r="J44" s="38"/>
      <c r="K44" s="20"/>
    </row>
    <row r="45" spans="1:45" s="4" customFormat="1" ht="24" customHeight="1" x14ac:dyDescent="0.3">
      <c r="A45" s="51"/>
      <c r="B45" s="87"/>
      <c r="C45" s="52"/>
      <c r="D45" s="3"/>
      <c r="E45" s="3"/>
      <c r="F45" s="52"/>
      <c r="G45" s="3"/>
      <c r="H45" s="55"/>
      <c r="I45" s="18"/>
      <c r="J45" s="6"/>
      <c r="K45" s="11"/>
      <c r="L45" s="47"/>
      <c r="M45" s="6"/>
    </row>
    <row r="46" spans="1:45" s="4" customFormat="1" ht="25.5" customHeight="1" x14ac:dyDescent="0.3">
      <c r="A46" s="51"/>
      <c r="B46" s="87"/>
      <c r="C46" s="83"/>
      <c r="D46" s="3"/>
      <c r="E46" s="81"/>
      <c r="F46" s="80"/>
      <c r="G46" s="3"/>
      <c r="H46" s="53"/>
      <c r="I46" s="18"/>
      <c r="J46" s="6"/>
      <c r="K46" s="11"/>
      <c r="L46" s="46"/>
      <c r="M46" s="6"/>
      <c r="W46" s="10"/>
    </row>
    <row r="47" spans="1:45" s="4" customFormat="1" ht="25.5" customHeight="1" x14ac:dyDescent="0.3">
      <c r="A47" s="51"/>
      <c r="B47" s="83"/>
      <c r="C47" s="52"/>
      <c r="D47" s="3"/>
      <c r="E47" s="81"/>
      <c r="F47" s="80"/>
      <c r="G47" s="3"/>
      <c r="H47" s="53"/>
      <c r="I47" s="18"/>
      <c r="J47" s="6"/>
      <c r="K47" s="11"/>
      <c r="L47" s="46"/>
      <c r="M47" s="6"/>
      <c r="W47" s="10"/>
    </row>
    <row r="48" spans="1:45" s="4" customFormat="1" ht="24" customHeight="1" x14ac:dyDescent="0.3">
      <c r="A48" s="51"/>
      <c r="B48" s="80"/>
      <c r="C48" s="52"/>
      <c r="D48" s="52"/>
      <c r="E48" s="52"/>
      <c r="F48" s="80"/>
      <c r="G48" s="72"/>
      <c r="H48" s="53"/>
      <c r="I48" s="18"/>
      <c r="J48" s="6"/>
      <c r="K48" s="11"/>
      <c r="L48" s="46"/>
      <c r="M48" s="6"/>
      <c r="W48" s="10"/>
    </row>
    <row r="49" spans="1:45" ht="23.25" customHeight="1" x14ac:dyDescent="0.3">
      <c r="A49" s="48"/>
      <c r="B49" s="84"/>
      <c r="I49" s="18"/>
      <c r="K49" s="11"/>
      <c r="L49" s="11"/>
      <c r="M49" s="6"/>
      <c r="O49" s="6"/>
      <c r="P49" s="6"/>
      <c r="W49" s="18"/>
      <c r="X49" s="18"/>
      <c r="Z49" s="11"/>
      <c r="AA49" s="11"/>
      <c r="AB49" s="6"/>
      <c r="AC49" s="6"/>
      <c r="AE49" s="6"/>
      <c r="AF49" s="6"/>
      <c r="AL49" s="18"/>
      <c r="AM49" s="18"/>
      <c r="AN49" s="18"/>
      <c r="AO49" s="3"/>
      <c r="AP49" s="3"/>
      <c r="AQ49" s="3"/>
      <c r="AR49" s="3"/>
      <c r="AS49" s="3"/>
    </row>
    <row r="50" spans="1:45" ht="23.25" customHeight="1" x14ac:dyDescent="0.2">
      <c r="A50" s="29"/>
      <c r="I50" s="18"/>
      <c r="K50" s="11"/>
      <c r="L50" s="11"/>
      <c r="M50" s="6"/>
      <c r="O50" s="6"/>
      <c r="P50" s="6"/>
      <c r="W50" s="18"/>
      <c r="X50" s="18"/>
      <c r="Z50" s="11"/>
      <c r="AA50" s="11"/>
      <c r="AB50" s="6"/>
      <c r="AC50" s="6"/>
      <c r="AE50" s="6"/>
      <c r="AF50" s="6"/>
      <c r="AL50" s="18"/>
      <c r="AM50" s="18"/>
      <c r="AN50" s="18"/>
      <c r="AO50" s="3"/>
      <c r="AP50" s="3"/>
      <c r="AQ50" s="3"/>
      <c r="AR50" s="3"/>
      <c r="AS50" s="3"/>
    </row>
    <row r="51" spans="1:45" ht="8.25" customHeight="1" x14ac:dyDescent="0.2">
      <c r="A51" s="31"/>
      <c r="O51" s="6"/>
      <c r="P51" s="6"/>
      <c r="W51" s="18"/>
      <c r="X51" s="18"/>
      <c r="Z51" s="11"/>
      <c r="AA51" s="11"/>
      <c r="AB51" s="6"/>
      <c r="AC51" s="6"/>
      <c r="AE51" s="6"/>
      <c r="AF51" s="6"/>
      <c r="AL51" s="18"/>
      <c r="AM51" s="18"/>
      <c r="AN51" s="18"/>
      <c r="AO51" s="3"/>
      <c r="AP51" s="3"/>
      <c r="AQ51" s="3"/>
      <c r="AR51" s="3"/>
      <c r="AS51" s="3"/>
    </row>
    <row r="52" spans="1:45" ht="19.5" customHeight="1" x14ac:dyDescent="0.25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P52" s="46"/>
    </row>
    <row r="55" spans="1:45" s="4" customFormat="1" ht="15.75" x14ac:dyDescent="0.25">
      <c r="A55" s="5"/>
      <c r="B55" s="11"/>
      <c r="C55" s="6"/>
      <c r="D55" s="6"/>
      <c r="E55" s="6"/>
      <c r="F55" s="6"/>
      <c r="G55" s="6"/>
      <c r="H55" s="6"/>
      <c r="I55" s="6"/>
      <c r="J55" s="6"/>
      <c r="K55" s="6"/>
      <c r="L55" s="6"/>
      <c r="M55" s="21"/>
      <c r="N55" s="6"/>
      <c r="O55" s="11"/>
      <c r="P55" s="11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18"/>
      <c r="AC55" s="18"/>
      <c r="AD55" s="6"/>
      <c r="AE55" s="11"/>
      <c r="AF55" s="11"/>
      <c r="AG55" s="6"/>
      <c r="AH55" s="6"/>
      <c r="AI55" s="6"/>
      <c r="AJ55" s="6"/>
      <c r="AK55" s="6"/>
      <c r="AL55" s="6"/>
      <c r="AM55" s="6"/>
      <c r="AN55" s="6"/>
      <c r="AO55" s="6"/>
      <c r="AP55" s="10"/>
      <c r="AQ55" s="20"/>
      <c r="AR55" s="20"/>
      <c r="AS55" s="20"/>
    </row>
    <row r="56" spans="1:45" ht="23.25" customHeight="1" x14ac:dyDescent="0.2"/>
    <row r="59" spans="1:45" s="4" customFormat="1" ht="15.75" x14ac:dyDescent="0.25">
      <c r="A59" s="5"/>
      <c r="B59" s="11"/>
      <c r="C59" s="6"/>
      <c r="D59" s="6"/>
      <c r="E59" s="6"/>
      <c r="F59" s="6"/>
      <c r="G59" s="6"/>
      <c r="H59" s="6"/>
      <c r="I59" s="6"/>
      <c r="J59" s="6"/>
      <c r="K59" s="6"/>
      <c r="L59" s="6"/>
      <c r="M59" s="21"/>
      <c r="N59" s="6"/>
      <c r="O59" s="11"/>
      <c r="P59" s="11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18"/>
      <c r="AC59" s="18"/>
      <c r="AD59" s="6"/>
      <c r="AE59" s="11"/>
      <c r="AF59" s="11"/>
      <c r="AG59" s="6"/>
      <c r="AH59" s="6"/>
      <c r="AI59" s="6"/>
      <c r="AJ59" s="6"/>
      <c r="AK59" s="6"/>
      <c r="AL59" s="6"/>
      <c r="AM59" s="6"/>
      <c r="AN59" s="6"/>
      <c r="AO59" s="6"/>
      <c r="AP59" s="10"/>
      <c r="AQ59" s="20"/>
      <c r="AR59" s="20"/>
      <c r="AS59" s="20"/>
    </row>
    <row r="60" spans="1:45" ht="23.25" customHeight="1" x14ac:dyDescent="0.2"/>
    <row r="63" spans="1:45" s="4" customFormat="1" ht="15.75" x14ac:dyDescent="0.25">
      <c r="A63" s="5"/>
      <c r="B63" s="11"/>
      <c r="C63" s="6"/>
      <c r="D63" s="6"/>
      <c r="E63" s="6"/>
      <c r="F63" s="6"/>
      <c r="G63" s="6"/>
      <c r="H63" s="6"/>
      <c r="I63" s="6"/>
      <c r="J63" s="6"/>
      <c r="K63" s="6"/>
      <c r="L63" s="6"/>
      <c r="M63" s="21"/>
      <c r="N63" s="6"/>
      <c r="O63" s="11"/>
      <c r="P63" s="11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18"/>
      <c r="AC63" s="18"/>
      <c r="AD63" s="6"/>
      <c r="AE63" s="11"/>
      <c r="AF63" s="11"/>
      <c r="AG63" s="6"/>
      <c r="AH63" s="6"/>
      <c r="AI63" s="6"/>
      <c r="AJ63" s="6"/>
      <c r="AK63" s="6"/>
      <c r="AL63" s="6"/>
      <c r="AM63" s="6"/>
      <c r="AN63" s="6"/>
      <c r="AO63" s="6"/>
      <c r="AP63" s="10"/>
      <c r="AQ63" s="20"/>
      <c r="AR63" s="20"/>
      <c r="AS63" s="20"/>
    </row>
    <row r="64" spans="1:45" ht="23.25" customHeight="1" x14ac:dyDescent="0.2"/>
    <row r="68" spans="1:45" ht="23.25" customHeight="1" x14ac:dyDescent="0.2"/>
    <row r="71" spans="1:45" x14ac:dyDescent="0.2">
      <c r="B71" s="12"/>
      <c r="C71" s="8"/>
      <c r="D71" s="8"/>
      <c r="E71" s="8"/>
      <c r="F71" s="8"/>
      <c r="G71" s="8"/>
      <c r="H71" s="8"/>
      <c r="I71" s="8"/>
      <c r="J71" s="8"/>
      <c r="K71" s="8"/>
    </row>
    <row r="72" spans="1:45" ht="23.25" customHeight="1" x14ac:dyDescent="0.2">
      <c r="A72" s="3"/>
      <c r="AQ72" s="3"/>
      <c r="AR72" s="3"/>
      <c r="AS72" s="3"/>
    </row>
    <row r="73" spans="1:45" x14ac:dyDescent="0.2">
      <c r="A73" s="3"/>
      <c r="AK73" s="8"/>
      <c r="AL73" s="8"/>
      <c r="AM73" s="8"/>
      <c r="AN73" s="8"/>
      <c r="AO73" s="8"/>
      <c r="AQ73" s="3"/>
      <c r="AR73" s="3"/>
      <c r="AS73" s="3"/>
    </row>
    <row r="74" spans="1:45" x14ac:dyDescent="0.2">
      <c r="A74" s="3"/>
      <c r="L74" s="8"/>
      <c r="M74" s="19"/>
      <c r="N74" s="8"/>
      <c r="O74" s="12"/>
      <c r="P74" s="12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19"/>
      <c r="AC74" s="19"/>
      <c r="AD74" s="8"/>
      <c r="AE74" s="12"/>
      <c r="AF74" s="12"/>
      <c r="AG74" s="8"/>
      <c r="AH74" s="8"/>
      <c r="AI74" s="8"/>
      <c r="AJ74" s="8"/>
      <c r="AQ74" s="3"/>
      <c r="AR74" s="3"/>
      <c r="AS74" s="3"/>
    </row>
    <row r="76" spans="1:45" ht="23.25" customHeight="1" x14ac:dyDescent="0.2">
      <c r="A76" s="3"/>
      <c r="AQ76" s="3"/>
      <c r="AR76" s="3"/>
      <c r="AS76" s="3"/>
    </row>
    <row r="78" spans="1:45" ht="14.25" customHeight="1" x14ac:dyDescent="0.2">
      <c r="A78" s="3"/>
      <c r="AQ78" s="3"/>
      <c r="AR78" s="3"/>
      <c r="AS78" s="3"/>
    </row>
    <row r="79" spans="1:45" ht="14.25" customHeight="1" x14ac:dyDescent="0.2">
      <c r="A79" s="3"/>
      <c r="AQ79" s="3"/>
      <c r="AR79" s="3"/>
      <c r="AS79" s="3"/>
    </row>
    <row r="80" spans="1:45" ht="23.25" customHeight="1" x14ac:dyDescent="0.2">
      <c r="A80" s="3"/>
      <c r="AQ80" s="3"/>
      <c r="AR80" s="3"/>
      <c r="AS80" s="3"/>
    </row>
    <row r="84" spans="1:45" ht="23.25" customHeight="1" x14ac:dyDescent="0.2">
      <c r="A84" s="3"/>
      <c r="AQ84" s="3"/>
      <c r="AR84" s="3"/>
      <c r="AS84" s="3"/>
    </row>
    <row r="85" spans="1:45" x14ac:dyDescent="0.2">
      <c r="B85" s="3"/>
      <c r="C85" s="3"/>
      <c r="D85" s="3"/>
      <c r="E85" s="3"/>
      <c r="F85" s="3"/>
      <c r="G85" s="3"/>
      <c r="H85" s="3"/>
      <c r="I85" s="3"/>
      <c r="J85" s="3"/>
      <c r="K85" s="3"/>
    </row>
    <row r="88" spans="1:45" ht="23.25" customHeight="1" x14ac:dyDescent="0.2">
      <c r="A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24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Q88" s="3"/>
      <c r="AR88" s="3"/>
      <c r="AS88" s="3"/>
    </row>
    <row r="89" spans="1:45" x14ac:dyDescent="0.2">
      <c r="B89" s="3"/>
      <c r="C89" s="3"/>
      <c r="D89" s="3"/>
      <c r="E89" s="3"/>
      <c r="F89" s="3"/>
      <c r="G89" s="3"/>
      <c r="H89" s="3"/>
      <c r="I89" s="3"/>
      <c r="J89" s="3"/>
      <c r="K89" s="3"/>
    </row>
    <row r="92" spans="1:45" ht="23.25" customHeight="1" x14ac:dyDescent="0.2">
      <c r="A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24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Q92" s="3"/>
      <c r="AR92" s="3"/>
      <c r="AS92" s="3"/>
    </row>
    <row r="93" spans="1:45" x14ac:dyDescent="0.2">
      <c r="B93" s="3"/>
      <c r="C93" s="3"/>
      <c r="D93" s="3"/>
      <c r="E93" s="3"/>
      <c r="F93" s="3"/>
      <c r="G93" s="3"/>
      <c r="H93" s="3"/>
      <c r="I93" s="3"/>
      <c r="J93" s="3"/>
      <c r="K93" s="3"/>
    </row>
    <row r="96" spans="1:45" ht="23.25" customHeight="1" x14ac:dyDescent="0.2">
      <c r="A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24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Q96" s="3"/>
      <c r="AR96" s="3"/>
      <c r="AS96" s="3"/>
    </row>
    <row r="97" spans="1:45" x14ac:dyDescent="0.2">
      <c r="B97" s="3"/>
      <c r="C97" s="3"/>
      <c r="D97" s="3"/>
      <c r="E97" s="3"/>
      <c r="F97" s="3"/>
      <c r="G97" s="3"/>
      <c r="H97" s="3"/>
      <c r="I97" s="3"/>
      <c r="J97" s="3"/>
      <c r="K97" s="3"/>
    </row>
    <row r="100" spans="1:45" ht="24" customHeight="1" x14ac:dyDescent="0.2">
      <c r="A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24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Q100" s="3"/>
      <c r="AR100" s="3"/>
      <c r="AS100" s="3"/>
    </row>
    <row r="101" spans="1:45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4" spans="1:45" ht="24" customHeight="1" x14ac:dyDescent="0.2">
      <c r="A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24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Q104" s="3"/>
      <c r="AR104" s="3"/>
      <c r="AS104" s="3"/>
    </row>
    <row r="105" spans="1:45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8" spans="1:45" ht="24" customHeight="1" x14ac:dyDescent="0.2">
      <c r="A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24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Q108" s="3"/>
      <c r="AR108" s="3"/>
      <c r="AS108" s="3"/>
    </row>
    <row r="109" spans="1:45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2" spans="1:45" ht="24" customHeight="1" x14ac:dyDescent="0.2">
      <c r="A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24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Q112" s="3"/>
      <c r="AR112" s="3"/>
      <c r="AS112" s="3"/>
    </row>
    <row r="117" spans="1:45" s="9" customFormat="1" ht="21" customHeight="1" x14ac:dyDescent="0.2">
      <c r="A117" s="5"/>
      <c r="B117" s="11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21"/>
      <c r="N117" s="6"/>
      <c r="O117" s="11"/>
      <c r="P117" s="11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18"/>
      <c r="AC117" s="18"/>
      <c r="AD117" s="6"/>
      <c r="AE117" s="11"/>
      <c r="AF117" s="11"/>
      <c r="AG117" s="6"/>
      <c r="AH117" s="6"/>
      <c r="AI117" s="6"/>
      <c r="AJ117" s="6"/>
      <c r="AK117" s="6"/>
      <c r="AL117" s="6"/>
      <c r="AM117" s="6"/>
      <c r="AN117" s="6"/>
      <c r="AO117" s="6"/>
      <c r="AP117" s="8"/>
      <c r="AQ117" s="19"/>
      <c r="AR117" s="19"/>
      <c r="AS117" s="19"/>
    </row>
  </sheetData>
  <mergeCells count="4">
    <mergeCell ref="A1:M1"/>
    <mergeCell ref="A52:M52"/>
    <mergeCell ref="A39:G39"/>
    <mergeCell ref="A7:L7"/>
  </mergeCells>
  <pageMargins left="1.05" right="0.23622047244094491" top="0.31496062992125984" bottom="0.23622047244094491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 (New)</vt:lpstr>
      <vt:lpstr>'AL (New)'!Print_Area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 M Holden</dc:creator>
  <cp:lastModifiedBy>Sarah Moriarty</cp:lastModifiedBy>
  <cp:lastPrinted>2021-09-14T13:25:02Z</cp:lastPrinted>
  <dcterms:created xsi:type="dcterms:W3CDTF">2015-09-09T14:46:58Z</dcterms:created>
  <dcterms:modified xsi:type="dcterms:W3CDTF">2023-11-16T13:45:37Z</dcterms:modified>
</cp:coreProperties>
</file>